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6" i="1" l="1"/>
  <c r="F7" i="1" s="1"/>
  <c r="F8" i="1" s="1"/>
  <c r="F10" i="1" l="1"/>
  <c r="F11" i="1" s="1"/>
</calcChain>
</file>

<file path=xl/sharedStrings.xml><?xml version="1.0" encoding="utf-8"?>
<sst xmlns="http://schemas.openxmlformats.org/spreadsheetml/2006/main" count="23" uniqueCount="22">
  <si>
    <t>N п/п</t>
  </si>
  <si>
    <t>Наименование конструктивных решений (элементов), комплексов (видов) работ</t>
  </si>
  <si>
    <t>Единица измерения</t>
  </si>
  <si>
    <t>Количество (объем работ)</t>
  </si>
  <si>
    <t xml:space="preserve">На единицу измерения </t>
  </si>
  <si>
    <t xml:space="preserve">Всего </t>
  </si>
  <si>
    <t>Итого:</t>
  </si>
  <si>
    <t>НДС, 20%</t>
  </si>
  <si>
    <t xml:space="preserve">Начальная (максимальная) цена контракта с НДС </t>
  </si>
  <si>
    <t xml:space="preserve">Заказчик: </t>
  </si>
  <si>
    <t>Расчет произвел:</t>
  </si>
  <si>
    <t>Специалист строительного отдела</t>
  </si>
  <si>
    <t>_______________О.Ю. Аверьянов</t>
  </si>
  <si>
    <t>шт</t>
  </si>
  <si>
    <t>Проект сметы контракта на</t>
  </si>
  <si>
    <t>_______</t>
  </si>
  <si>
    <t>Цена, руб.</t>
  </si>
  <si>
    <t>Главный врач ГАУЗ СО "ОДКБ"</t>
  </si>
  <si>
    <t>Е.С. Кальченко</t>
  </si>
  <si>
    <t xml:space="preserve">Начальная (максимальная) цена контракта без НДС </t>
  </si>
  <si>
    <t>С учетом индекса фактической и прогнозной инфляции (1,0169*1,0063)</t>
  </si>
  <si>
    <t>Текущий ремонт здания ГАУЗ СО "Областная детская клиническая больница" (Областная детская больница, назначение: нежилое. Литер И. Адрес: Свердловская область, г. Екатеринбург, ул.Серафимы Дерябиной, д.32. Кадастровый номер: 66:41:0403076:254). Текущий ремонт оконных блоков (пом.17, 18, 19, 20, 21 - 1-ый этаж), Блок А (Корпус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</si>
</sst>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.5"/>
      <color theme="1"/>
      <name val="Liberation Serif"/>
      <family val="1"/>
      <charset val="204"/>
    </font>
    <font>
      <sz val="10.5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164" fontId="1" fillId="0" borderId="0" xfId="0" applyNumberFormat="1" applyFont="1" applyAlignment="1">
      <alignment vertical="top"/>
    </xf>
    <xf numFmtId="164" fontId="4" fillId="0" borderId="0" xfId="0" applyNumberFormat="1" applyFont="1" applyAlignment="1">
      <alignment vertical="top"/>
    </xf>
    <xf numFmtId="164" fontId="1" fillId="0" borderId="0" xfId="0" applyNumberFormat="1" applyFont="1" applyBorder="1" applyAlignment="1">
      <alignment vertical="top" wrapText="1"/>
    </xf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zoomScaleNormal="100" workbookViewId="0">
      <selection activeCell="L4" sqref="L4"/>
    </sheetView>
  </sheetViews>
  <sheetFormatPr defaultRowHeight="15" x14ac:dyDescent="0.25"/>
  <cols>
    <col min="1" max="1" width="3.28515625" style="5" customWidth="1"/>
    <col min="2" max="2" width="27.28515625" style="5" customWidth="1"/>
    <col min="3" max="3" width="14.140625" style="5" customWidth="1"/>
    <col min="4" max="4" width="10.140625" style="5" customWidth="1"/>
    <col min="5" max="5" width="15.5703125" style="7" customWidth="1"/>
    <col min="6" max="6" width="16.140625" style="7" customWidth="1"/>
    <col min="15" max="15" width="12" bestFit="1" customWidth="1"/>
  </cols>
  <sheetData>
    <row r="1" spans="1:24" x14ac:dyDescent="0.25">
      <c r="A1" s="13" t="s">
        <v>14</v>
      </c>
      <c r="B1" s="13"/>
      <c r="C1" s="13"/>
      <c r="D1" s="13"/>
      <c r="E1" s="13"/>
      <c r="F1" s="13"/>
    </row>
    <row r="2" spans="1:24" ht="54.75" customHeight="1" x14ac:dyDescent="0.25">
      <c r="A2" s="14" t="s">
        <v>21</v>
      </c>
      <c r="B2" s="14"/>
      <c r="C2" s="14"/>
      <c r="D2" s="14"/>
      <c r="E2" s="14"/>
      <c r="F2" s="14"/>
    </row>
    <row r="3" spans="1:24" ht="45" customHeight="1" x14ac:dyDescent="0.25">
      <c r="A3" s="15" t="s">
        <v>0</v>
      </c>
      <c r="B3" s="15" t="s">
        <v>1</v>
      </c>
      <c r="C3" s="15" t="s">
        <v>2</v>
      </c>
      <c r="D3" s="15" t="s">
        <v>3</v>
      </c>
      <c r="E3" s="15" t="s">
        <v>16</v>
      </c>
      <c r="F3" s="15"/>
      <c r="G3" s="2"/>
      <c r="H3" s="2"/>
    </row>
    <row r="4" spans="1:24" ht="33.75" customHeight="1" x14ac:dyDescent="0.25">
      <c r="A4" s="15"/>
      <c r="B4" s="15"/>
      <c r="C4" s="15"/>
      <c r="D4" s="15"/>
      <c r="E4" s="16" t="s">
        <v>4</v>
      </c>
      <c r="F4" s="16" t="s">
        <v>5</v>
      </c>
      <c r="G4" s="2"/>
      <c r="H4" s="2"/>
    </row>
    <row r="5" spans="1:24" ht="15.75" x14ac:dyDescent="0.25">
      <c r="A5" s="17">
        <v>1</v>
      </c>
      <c r="B5" s="17">
        <v>2</v>
      </c>
      <c r="C5" s="17">
        <v>3</v>
      </c>
      <c r="D5" s="17">
        <v>4</v>
      </c>
      <c r="E5" s="18">
        <v>5</v>
      </c>
      <c r="F5" s="18">
        <v>6</v>
      </c>
      <c r="G5" s="2"/>
      <c r="H5" s="2"/>
    </row>
    <row r="6" spans="1:24" ht="159" customHeight="1" x14ac:dyDescent="0.25">
      <c r="A6" s="19">
        <v>1</v>
      </c>
      <c r="B6" s="20" t="s">
        <v>21</v>
      </c>
      <c r="C6" s="17" t="s">
        <v>13</v>
      </c>
      <c r="D6" s="17">
        <v>1</v>
      </c>
      <c r="E6" s="21">
        <v>359067.13</v>
      </c>
      <c r="F6" s="22">
        <f>E6</f>
        <v>359067.13</v>
      </c>
      <c r="G6" s="2"/>
      <c r="H6" s="2"/>
    </row>
    <row r="7" spans="1:24" ht="16.5" customHeight="1" x14ac:dyDescent="0.25">
      <c r="A7" s="23" t="s">
        <v>6</v>
      </c>
      <c r="B7" s="23"/>
      <c r="C7" s="23"/>
      <c r="D7" s="23"/>
      <c r="E7" s="24"/>
      <c r="F7" s="22">
        <f>F6</f>
        <v>359067.13</v>
      </c>
      <c r="G7" s="2"/>
      <c r="H7" s="2"/>
    </row>
    <row r="8" spans="1:24" ht="27" customHeight="1" x14ac:dyDescent="0.25">
      <c r="A8" s="23" t="s">
        <v>20</v>
      </c>
      <c r="B8" s="23"/>
      <c r="C8" s="23"/>
      <c r="D8" s="23"/>
      <c r="E8" s="24"/>
      <c r="F8" s="22">
        <f>F7*1.0169*1.0063</f>
        <v>367435.71729333111</v>
      </c>
      <c r="G8" s="2"/>
      <c r="H8" s="2"/>
    </row>
    <row r="9" spans="1:24" ht="15.75" x14ac:dyDescent="0.25">
      <c r="A9" s="23" t="s">
        <v>19</v>
      </c>
      <c r="B9" s="23"/>
      <c r="C9" s="23"/>
      <c r="D9" s="23"/>
      <c r="E9" s="24"/>
      <c r="F9" s="22">
        <f>F8</f>
        <v>367435.71729333111</v>
      </c>
      <c r="G9" s="2"/>
      <c r="H9" s="2"/>
    </row>
    <row r="10" spans="1:24" ht="16.5" customHeight="1" x14ac:dyDescent="0.25">
      <c r="A10" s="23" t="s">
        <v>7</v>
      </c>
      <c r="B10" s="23"/>
      <c r="C10" s="23"/>
      <c r="D10" s="23"/>
      <c r="E10" s="24"/>
      <c r="F10" s="22">
        <f>F9*0.2</f>
        <v>73487.143458666222</v>
      </c>
      <c r="G10" s="2"/>
      <c r="H10" s="2"/>
      <c r="S10" s="12"/>
      <c r="T10" s="12"/>
      <c r="U10" s="12"/>
      <c r="V10" s="12"/>
      <c r="W10" s="8"/>
      <c r="X10" s="8"/>
    </row>
    <row r="11" spans="1:24" ht="15.75" x14ac:dyDescent="0.25">
      <c r="A11" s="23" t="s">
        <v>8</v>
      </c>
      <c r="B11" s="23"/>
      <c r="C11" s="23"/>
      <c r="D11" s="23"/>
      <c r="E11" s="24"/>
      <c r="F11" s="22">
        <f>F9+F10</f>
        <v>440922.86075199733</v>
      </c>
      <c r="G11" s="2"/>
      <c r="H11" s="2"/>
    </row>
    <row r="14" spans="1:24" ht="15.75" x14ac:dyDescent="0.25">
      <c r="A14" s="9" t="s">
        <v>9</v>
      </c>
      <c r="B14" s="9"/>
      <c r="C14" s="9"/>
      <c r="D14" s="9" t="s">
        <v>10</v>
      </c>
      <c r="E14" s="10"/>
      <c r="F14" s="10"/>
      <c r="G14" s="1"/>
      <c r="H14" s="3"/>
    </row>
    <row r="15" spans="1:24" x14ac:dyDescent="0.25">
      <c r="A15" s="9" t="s">
        <v>17</v>
      </c>
      <c r="B15" s="9"/>
      <c r="C15" s="9"/>
      <c r="D15" s="11" t="s">
        <v>11</v>
      </c>
      <c r="E15" s="10"/>
      <c r="F15" s="10"/>
      <c r="G15" s="1"/>
    </row>
    <row r="16" spans="1:24" x14ac:dyDescent="0.25">
      <c r="A16" s="9" t="s">
        <v>12</v>
      </c>
      <c r="B16" s="9"/>
      <c r="C16" s="9"/>
      <c r="D16" s="9" t="s">
        <v>15</v>
      </c>
      <c r="E16" s="10" t="s">
        <v>18</v>
      </c>
      <c r="F16" s="10"/>
      <c r="G16" s="1"/>
    </row>
    <row r="17" spans="1:7" ht="15.75" x14ac:dyDescent="0.25">
      <c r="A17" s="4"/>
      <c r="B17" s="4"/>
      <c r="C17" s="4"/>
      <c r="D17" s="4"/>
      <c r="E17" s="6"/>
      <c r="F17" s="6"/>
      <c r="G17" s="1"/>
    </row>
  </sheetData>
  <mergeCells count="13">
    <mergeCell ref="S10:V10"/>
    <mergeCell ref="A7:D7"/>
    <mergeCell ref="A8:D8"/>
    <mergeCell ref="A9:D9"/>
    <mergeCell ref="A1:F1"/>
    <mergeCell ref="A10:D10"/>
    <mergeCell ref="A11:D11"/>
    <mergeCell ref="A2:F2"/>
    <mergeCell ref="A3:A4"/>
    <mergeCell ref="B3:B4"/>
    <mergeCell ref="C3:C4"/>
    <mergeCell ref="D3:D4"/>
    <mergeCell ref="E3:F3"/>
  </mergeCells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2025-08-13T04:13:20Z</dcterms:modified>
</cp:coreProperties>
</file>