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19320" windowHeight="9732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2">Лист3!$A$1:$J$21</definedName>
  </definedNames>
  <calcPr calcId="125725"/>
</workbook>
</file>

<file path=xl/calcChain.xml><?xml version="1.0" encoding="utf-8"?>
<calcChain xmlns="http://schemas.openxmlformats.org/spreadsheetml/2006/main">
  <c r="I12" i="3"/>
  <c r="J12"/>
  <c r="J13" s="1"/>
</calcChain>
</file>

<file path=xl/sharedStrings.xml><?xml version="1.0" encoding="utf-8"?>
<sst xmlns="http://schemas.openxmlformats.org/spreadsheetml/2006/main" count="22" uniqueCount="21">
  <si>
    <t>Объект закупки</t>
  </si>
  <si>
    <t>Цены поставщиков (исполнителей, подрядчиков), рублей</t>
  </si>
  <si>
    <t>Количество источников ценовой информации</t>
  </si>
  <si>
    <t>Количество</t>
  </si>
  <si>
    <t>Ед. изм.</t>
  </si>
  <si>
    <t>Основные характеристики объекта закупки: в соответствии с техническим предложением</t>
  </si>
  <si>
    <t>Начальная (максимальная) цена договора определена методом сопоставимых рыночных цен в соответствии с Методическими рекомендациями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исполнителем), утвержденными приказом Минэкономразвития России от 2 октября 2013 г. № 567. Коэффициент вариации не превышает 33%, что свидетельствует об однородности совокупности значений, используемых в расчете.</t>
  </si>
  <si>
    <t xml:space="preserve">Запросы о предоставлении ценовой информации направлены 3 поставщикам (подрядчикам, исполнителям)  и в ответ получены 3 коммерческих предложения </t>
  </si>
  <si>
    <t>НМЦ рын</t>
  </si>
  <si>
    <t>Коэффициент вариации среды</t>
  </si>
  <si>
    <t xml:space="preserve">В результате проведения анализа рынка начальная (максимальная) цена контракта  составляет : </t>
  </si>
  <si>
    <t>* Расчет начальной (максимальной) цены по позиции производится по формуле:</t>
  </si>
  <si>
    <t>где:
 - НМЦК, определяемая методом сопоставимых рыночных цен (анализа рынка);
v - количество (объем) закупаемого товара (работы, услуги);
n - количество значений, используемых в расчете;
i - номер источника ценовой информации;
 - цена единицы товара, работы, услуги, представленная в источнике с номером i, скорректированная с учетом коэффициентов (индексов), применяемых для пересчета цен товаров, работ, услуг с учетом различий в характеристиках товаров, коммерческих и (или) финансовых условий поставок товаров, выполнения работ, оказания услуг.</t>
  </si>
  <si>
    <t>Усл. Ед.</t>
  </si>
  <si>
    <t>Поставщик 1</t>
  </si>
  <si>
    <t>Поставщик 2</t>
  </si>
  <si>
    <t>Поставщик 3</t>
  </si>
  <si>
    <t>Услуги по организации питания детей</t>
  </si>
  <si>
    <t>Обоснование начальной (максимальной) цены договора по организации питания детей</t>
  </si>
  <si>
    <t>Директор    Суставова И.В.</t>
  </si>
  <si>
    <t xml:space="preserve">Дата подготовки обоснования НМЦК: 01.07.2019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</si>
</sst>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Fill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10" fontId="3" fillId="0" borderId="3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left" vertical="top"/>
    </xf>
    <xf numFmtId="2" fontId="3" fillId="0" borderId="6" xfId="0" applyNumberFormat="1" applyFont="1" applyBorder="1" applyAlignment="1">
      <alignment horizontal="left" vertical="top"/>
    </xf>
    <xf numFmtId="2" fontId="7" fillId="0" borderId="1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4" xfId="0" applyBorder="1" applyAlignment="1"/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4" fillId="2" borderId="1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6" fillId="0" borderId="4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1685925</xdr:colOff>
      <xdr:row>15</xdr:row>
      <xdr:rowOff>9525</xdr:rowOff>
    </xdr:from>
    <xdr:to>
      <xdr:col>2</xdr:col>
      <xdr:colOff>657225</xdr:colOff>
      <xdr:row>15</xdr:row>
      <xdr:rowOff>419100</xdr:rowOff>
    </xdr:to>
    <xdr:pic>
      <xdr:nvPicPr>
        <xdr:cNvPr id="11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5525" y="6943725"/>
          <a:ext cx="17716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A2" sqref="A2:J2"/>
    </sheetView>
  </sheetViews>
  <sheetFormatPr defaultRowHeight="13.2"/>
  <cols>
    <col min="2" max="2" width="42" customWidth="1"/>
    <col min="3" max="3" width="15.109375" customWidth="1"/>
    <col min="4" max="4" width="12.33203125" customWidth="1"/>
    <col min="5" max="5" width="13.109375" customWidth="1"/>
    <col min="6" max="6" width="14.5546875" customWidth="1"/>
    <col min="7" max="7" width="18.109375" customWidth="1"/>
    <col min="8" max="8" width="15" customWidth="1"/>
    <col min="9" max="9" width="14.109375" customWidth="1"/>
    <col min="10" max="10" width="19.5546875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2" ht="46.5" customHeight="1">
      <c r="A2" s="40" t="s">
        <v>18</v>
      </c>
      <c r="B2" s="41"/>
      <c r="C2" s="41"/>
      <c r="D2" s="41"/>
      <c r="E2" s="41"/>
      <c r="F2" s="41"/>
      <c r="G2" s="41"/>
      <c r="H2" s="41"/>
      <c r="I2" s="41"/>
      <c r="J2" s="42"/>
    </row>
    <row r="3" spans="1:12" ht="17.25" customHeight="1">
      <c r="A3" s="39" t="s">
        <v>5</v>
      </c>
      <c r="B3" s="39"/>
      <c r="C3" s="39"/>
      <c r="D3" s="39"/>
      <c r="E3" s="39"/>
      <c r="F3" s="39"/>
      <c r="G3" s="39"/>
      <c r="H3" s="39"/>
      <c r="I3" s="39"/>
      <c r="J3" s="39"/>
    </row>
    <row r="4" spans="1:12" ht="10.5" customHeight="1">
      <c r="A4" s="3"/>
      <c r="B4" s="3"/>
      <c r="C4" s="3"/>
      <c r="D4" s="3"/>
      <c r="E4" s="3"/>
      <c r="F4" s="3"/>
      <c r="G4" s="3"/>
      <c r="H4" s="3"/>
      <c r="I4" s="3"/>
      <c r="J4" s="3"/>
    </row>
    <row r="5" spans="1:12" ht="96.75" customHeight="1">
      <c r="A5" s="33" t="s">
        <v>6</v>
      </c>
      <c r="B5" s="34"/>
      <c r="C5" s="34"/>
      <c r="D5" s="34"/>
      <c r="E5" s="34"/>
      <c r="F5" s="34"/>
      <c r="G5" s="34"/>
      <c r="H5" s="34"/>
      <c r="I5" s="35"/>
      <c r="J5" s="35"/>
    </row>
    <row r="6" spans="1:12" ht="15.75" customHeight="1">
      <c r="A6" s="38" t="s">
        <v>5</v>
      </c>
      <c r="B6" s="38"/>
      <c r="C6" s="38"/>
      <c r="D6" s="38"/>
      <c r="E6" s="38"/>
      <c r="F6" s="38"/>
      <c r="G6" s="38"/>
      <c r="H6" s="38"/>
      <c r="I6" s="38"/>
      <c r="J6" s="38"/>
    </row>
    <row r="7" spans="1:12" ht="38.25" customHeight="1">
      <c r="A7" s="38" t="s">
        <v>7</v>
      </c>
      <c r="B7" s="38"/>
      <c r="C7" s="38"/>
      <c r="D7" s="38"/>
      <c r="E7" s="38"/>
      <c r="F7" s="38"/>
      <c r="G7" s="38"/>
      <c r="H7" s="38"/>
      <c r="I7" s="38"/>
      <c r="J7" s="38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2" ht="45" customHeight="1">
      <c r="A9" s="31"/>
      <c r="B9" s="31" t="s">
        <v>0</v>
      </c>
      <c r="C9" s="31" t="s">
        <v>4</v>
      </c>
      <c r="D9" s="31" t="s">
        <v>3</v>
      </c>
      <c r="E9" s="31" t="s">
        <v>2</v>
      </c>
      <c r="F9" s="31" t="s">
        <v>1</v>
      </c>
      <c r="G9" s="31"/>
      <c r="H9" s="31"/>
      <c r="I9" s="31" t="s">
        <v>9</v>
      </c>
      <c r="J9" s="31" t="s">
        <v>8</v>
      </c>
    </row>
    <row r="10" spans="1:12" ht="113.25" customHeight="1">
      <c r="A10" s="31"/>
      <c r="B10" s="31"/>
      <c r="C10" s="31"/>
      <c r="D10" s="31"/>
      <c r="E10" s="32"/>
      <c r="F10" s="10" t="s">
        <v>14</v>
      </c>
      <c r="G10" s="10" t="s">
        <v>15</v>
      </c>
      <c r="H10" s="10" t="s">
        <v>16</v>
      </c>
      <c r="I10" s="31"/>
      <c r="J10" s="31"/>
    </row>
    <row r="11" spans="1:12" ht="15.6">
      <c r="A11" s="9">
        <v>1</v>
      </c>
      <c r="B11" s="11">
        <v>2</v>
      </c>
      <c r="C11" s="9">
        <v>3</v>
      </c>
      <c r="D11" s="11">
        <v>4</v>
      </c>
      <c r="E11" s="11">
        <v>6</v>
      </c>
      <c r="F11" s="9">
        <v>7</v>
      </c>
      <c r="G11" s="12">
        <v>8</v>
      </c>
      <c r="H11" s="9">
        <v>9</v>
      </c>
      <c r="I11" s="13">
        <v>12</v>
      </c>
      <c r="J11" s="9">
        <v>13</v>
      </c>
    </row>
    <row r="12" spans="1:12" ht="48" customHeight="1">
      <c r="A12" s="9">
        <v>1</v>
      </c>
      <c r="B12" s="14" t="s">
        <v>17</v>
      </c>
      <c r="C12" s="8" t="s">
        <v>13</v>
      </c>
      <c r="D12" s="9">
        <v>1</v>
      </c>
      <c r="E12" s="11">
        <v>3</v>
      </c>
      <c r="F12" s="17">
        <v>923588</v>
      </c>
      <c r="G12" s="18">
        <v>978052</v>
      </c>
      <c r="H12" s="19">
        <v>950820</v>
      </c>
      <c r="I12" s="15">
        <f>STDEVA(F12:H12)/(SUM(F12:H12)/COUNTIF(F12:H12,"&gt;0"))</f>
        <v>2.8640541848089018E-2</v>
      </c>
      <c r="J12" s="16">
        <f>D12/E12*(SUM(F12:H12))</f>
        <v>950820</v>
      </c>
      <c r="L12" s="5"/>
    </row>
    <row r="13" spans="1:12" ht="15.6">
      <c r="A13" s="36" t="s">
        <v>10</v>
      </c>
      <c r="B13" s="36"/>
      <c r="C13" s="36"/>
      <c r="D13" s="36"/>
      <c r="E13" s="36"/>
      <c r="F13" s="36"/>
      <c r="G13" s="36"/>
      <c r="H13" s="37"/>
      <c r="I13" s="36"/>
      <c r="J13" s="1">
        <f>SUM(J12:J12)</f>
        <v>950820</v>
      </c>
    </row>
    <row r="14" spans="1:12">
      <c r="A14" s="29"/>
      <c r="B14" s="23"/>
      <c r="C14" s="23"/>
      <c r="D14" s="23"/>
      <c r="E14" s="23"/>
      <c r="F14" s="23"/>
      <c r="G14" s="23"/>
      <c r="H14" s="23"/>
      <c r="I14" s="23"/>
      <c r="J14" s="24"/>
    </row>
    <row r="15" spans="1:12" ht="45" customHeight="1">
      <c r="A15" s="20" t="s">
        <v>11</v>
      </c>
      <c r="B15" s="21"/>
      <c r="C15" s="6"/>
      <c r="D15" s="6"/>
      <c r="E15" s="6"/>
      <c r="F15" s="6"/>
      <c r="G15" s="6"/>
      <c r="H15" s="6"/>
      <c r="I15" s="6"/>
      <c r="J15" s="7"/>
    </row>
    <row r="16" spans="1:12" ht="34.5" customHeight="1">
      <c r="A16" s="29"/>
      <c r="B16" s="23"/>
      <c r="C16" s="23"/>
      <c r="D16" s="23"/>
      <c r="E16" s="23"/>
      <c r="F16" s="23"/>
      <c r="G16" s="23"/>
      <c r="H16" s="23"/>
      <c r="I16" s="23"/>
      <c r="J16" s="24"/>
    </row>
    <row r="17" spans="1:10" ht="72" customHeight="1">
      <c r="A17" s="22" t="s">
        <v>12</v>
      </c>
      <c r="B17" s="23"/>
      <c r="C17" s="23"/>
      <c r="D17" s="23"/>
      <c r="E17" s="23"/>
      <c r="F17" s="23"/>
      <c r="G17" s="23"/>
      <c r="H17" s="23"/>
      <c r="I17" s="23"/>
      <c r="J17" s="24"/>
    </row>
    <row r="18" spans="1:10" ht="20.25" customHeight="1">
      <c r="A18" s="26" t="s">
        <v>20</v>
      </c>
      <c r="B18" s="27"/>
      <c r="C18" s="27"/>
      <c r="D18" s="27"/>
      <c r="E18" s="27"/>
      <c r="F18" s="27"/>
      <c r="G18" s="27"/>
      <c r="H18" s="27"/>
      <c r="I18" s="27"/>
      <c r="J18" s="28"/>
    </row>
    <row r="19" spans="1:10" ht="24" customHeight="1">
      <c r="A19" s="30" t="s">
        <v>19</v>
      </c>
      <c r="B19" s="30"/>
      <c r="C19" s="30"/>
      <c r="D19" s="30"/>
      <c r="E19" s="30"/>
      <c r="F19" s="30"/>
      <c r="G19" s="30"/>
      <c r="H19" s="30"/>
      <c r="I19" s="30"/>
      <c r="J19" s="30"/>
    </row>
    <row r="20" spans="1:10">
      <c r="A20" s="25"/>
      <c r="B20" s="25"/>
      <c r="C20" s="25"/>
      <c r="D20" s="25"/>
      <c r="E20" s="25"/>
      <c r="F20" s="25"/>
      <c r="G20" s="25"/>
      <c r="H20" s="25"/>
      <c r="I20" s="25"/>
      <c r="J20" s="25"/>
    </row>
    <row r="21" spans="1:10">
      <c r="A21" s="25"/>
      <c r="B21" s="25"/>
      <c r="C21" s="25"/>
      <c r="D21" s="25"/>
      <c r="E21" s="25"/>
      <c r="F21" s="25"/>
      <c r="G21" s="25"/>
      <c r="H21" s="25"/>
      <c r="I21" s="25"/>
      <c r="J21" s="25"/>
    </row>
  </sheetData>
  <mergeCells count="21">
    <mergeCell ref="A2:J2"/>
    <mergeCell ref="E9:E10"/>
    <mergeCell ref="A5:J5"/>
    <mergeCell ref="A14:J14"/>
    <mergeCell ref="B9:B10"/>
    <mergeCell ref="I9:I10"/>
    <mergeCell ref="F9:H9"/>
    <mergeCell ref="A13:I13"/>
    <mergeCell ref="D9:D10"/>
    <mergeCell ref="A7:J7"/>
    <mergeCell ref="J9:J10"/>
    <mergeCell ref="A3:J3"/>
    <mergeCell ref="A6:J6"/>
    <mergeCell ref="A9:A10"/>
    <mergeCell ref="C9:C10"/>
    <mergeCell ref="A15:B15"/>
    <mergeCell ref="A17:J17"/>
    <mergeCell ref="A20:J21"/>
    <mergeCell ref="A18:J18"/>
    <mergeCell ref="A16:J16"/>
    <mergeCell ref="A19:J19"/>
  </mergeCells>
  <phoneticPr fontId="0" type="noConversion"/>
  <pageMargins left="0.25" right="0.25" top="0.75" bottom="0.75" header="0.3" footer="0.3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server</cp:lastModifiedBy>
  <cp:lastPrinted>2018-02-26T04:23:31Z</cp:lastPrinted>
  <dcterms:created xsi:type="dcterms:W3CDTF">1996-10-08T23:32:33Z</dcterms:created>
  <dcterms:modified xsi:type="dcterms:W3CDTF">2019-07-22T08:57:04Z</dcterms:modified>
</cp:coreProperties>
</file>